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Foglio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/>
  <c r="E13"/>
  <c r="E12"/>
  <c r="E11"/>
  <c r="E10"/>
  <c r="E9"/>
</calcChain>
</file>

<file path=xl/comments1.xml><?xml version="1.0" encoding="utf-8"?>
<comments xmlns="http://schemas.openxmlformats.org/spreadsheetml/2006/main">
  <authors>
    <author/>
  </authors>
  <commentList>
    <comment ref="E12" authorId="0">
      <text>
        <r>
          <rPr>
            <sz val="11"/>
            <color rgb="FF000000"/>
            <rFont val="Calibri"/>
            <family val="2"/>
            <charset val="1"/>
          </rPr>
          <t>Nel calcolo del valore medio sono compresi  gli importi distribuiti a 15 unità entrate nei ruoli nel IV trimestre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<sst xmlns="http://schemas.openxmlformats.org/spreadsheetml/2006/main" count="17" uniqueCount="17">
  <si>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b/>
        <sz val="11"/>
        <color rgb="FF000000"/>
        <rFont val="Calibri"/>
        <family val="2"/>
        <charset val="1"/>
      </rPr>
      <t xml:space="preserve">Art.  20 comma 2 D.Lgs.  33/2013
Distribuzione del trattamento accessorio e  grado di differenziazione
personale non dirigente </t>
    </r>
    <r>
      <rPr>
        <b/>
        <u/>
        <sz val="11"/>
        <color rgb="FF000000"/>
        <rFont val="Calibri"/>
        <family val="2"/>
        <charset val="1"/>
      </rPr>
      <t xml:space="preserve"> ANNO 2022
</t>
    </r>
  </si>
  <si>
    <t>Tipologia  di performance</t>
  </si>
  <si>
    <t>categoria  giuridica</t>
  </si>
  <si>
    <t>numero dipendenti</t>
  </si>
  <si>
    <t>importo medio</t>
  </si>
  <si>
    <t>importo  minimo</t>
  </si>
  <si>
    <t>importo  massimo</t>
  </si>
  <si>
    <t xml:space="preserve">PRODUTTIVITA'  INDIVIDUALE
</t>
  </si>
  <si>
    <t>CAT. B1</t>
  </si>
  <si>
    <t>CAT.  B3</t>
  </si>
  <si>
    <t>CAT. C</t>
  </si>
  <si>
    <t>CAT. D1</t>
  </si>
  <si>
    <t>CAT.D3</t>
  </si>
  <si>
    <t xml:space="preserve">
RETRIBUZIONE  DI RISULTATO
 POSIZIONI ORGANIZZATIVE
</t>
  </si>
  <si>
    <t xml:space="preserve">CAT. D1 
</t>
  </si>
  <si>
    <t>RETRIBUZIONE DI RISULTATO DIRIGENTI</t>
  </si>
  <si>
    <t>DIRIGENTI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</si>
</sst>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_-* #,##0.00_-;\-* #,##0.00_-;_-* \-??_-;_-@_-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9">
    <xf numFmtId="0" fontId="0" fillId="0" borderId="0" xfId="0"/>
    <xf numFmtId="0" fontId="0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2" borderId="1" xfId="0" applyFont="1" applyFill="1" applyBorder="1" applyAlignment="1" applyProtection="1"/>
    <xf numFmtId="0" fontId="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right"/>
    </xf>
    <xf numFmtId="4" fontId="0" fillId="0" borderId="1" xfId="0" applyNumberFormat="1" applyBorder="1" applyAlignment="1" applyProtection="1"/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right" vertical="center"/>
    </xf>
    <xf numFmtId="164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164" fontId="0" fillId="0" borderId="1" xfId="1" applyFont="1" applyBorder="1" applyAlignment="1" applyProtection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zoomScaleNormal="100" workbookViewId="0">
      <selection activeCell="D15" sqref="D15"/>
    </sheetView>
  </sheetViews>
  <sheetFormatPr defaultColWidth="8.7109375" defaultRowHeight="15"/>
  <cols>
    <col min="2" max="2" width="36.140625" style="3" bestFit="1" customWidth="1"/>
    <col min="3" max="3" width="18.28515625" style="3" customWidth="1"/>
    <col min="4" max="4" width="19.140625" style="3" customWidth="1"/>
    <col min="5" max="5" width="22.7109375" style="3" bestFit="1" customWidth="1"/>
    <col min="6" max="6" width="19" style="3" customWidth="1"/>
    <col min="7" max="7" width="19.28515625" style="3" customWidth="1"/>
  </cols>
  <sheetData>
    <row r="2" spans="2:7" ht="13.9" customHeight="1">
      <c r="C2" s="2" t="s">
        <v>0</v>
      </c>
      <c r="D2" s="2"/>
      <c r="E2" s="2"/>
      <c r="F2" s="2"/>
      <c r="G2" s="2"/>
    </row>
    <row r="3" spans="2:7">
      <c r="C3" s="2"/>
      <c r="D3" s="2"/>
      <c r="E3" s="2"/>
      <c r="F3" s="2"/>
      <c r="G3" s="2"/>
    </row>
    <row r="4" spans="2:7">
      <c r="C4" s="2"/>
      <c r="D4" s="2"/>
      <c r="E4" s="2"/>
      <c r="F4" s="2"/>
      <c r="G4" s="2"/>
    </row>
    <row r="5" spans="2:7" ht="27" customHeight="1">
      <c r="C5" s="2"/>
      <c r="D5" s="2"/>
      <c r="E5" s="2"/>
      <c r="F5" s="2"/>
      <c r="G5" s="2"/>
    </row>
    <row r="7" spans="2:7"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</row>
    <row r="9" spans="2:7" ht="15" customHeight="1">
      <c r="B9" s="1" t="s">
        <v>7</v>
      </c>
      <c r="C9" s="7" t="s">
        <v>8</v>
      </c>
      <c r="D9" s="8">
        <v>12</v>
      </c>
      <c r="E9" s="9">
        <f>12308.18/D9</f>
        <v>1025.6816666666666</v>
      </c>
      <c r="F9" s="9">
        <v>587.16999999999996</v>
      </c>
      <c r="G9" s="9">
        <v>1112.6400000000001</v>
      </c>
    </row>
    <row r="10" spans="2:7">
      <c r="B10" s="1"/>
      <c r="C10" s="7" t="s">
        <v>9</v>
      </c>
      <c r="D10" s="8">
        <v>5</v>
      </c>
      <c r="E10" s="9">
        <f>5385.33/D10</f>
        <v>1077.066</v>
      </c>
      <c r="F10" s="9">
        <v>1065.06</v>
      </c>
      <c r="G10" s="9">
        <v>1095.6500000000001</v>
      </c>
    </row>
    <row r="11" spans="2:7">
      <c r="B11" s="1"/>
      <c r="C11" s="7" t="s">
        <v>10</v>
      </c>
      <c r="D11" s="8">
        <v>31</v>
      </c>
      <c r="E11" s="9">
        <f>30641.81/D11</f>
        <v>988.44548387096779</v>
      </c>
      <c r="F11" s="9">
        <v>499.74</v>
      </c>
      <c r="G11" s="9">
        <v>1112.6400000000001</v>
      </c>
    </row>
    <row r="12" spans="2:7">
      <c r="B12" s="1"/>
      <c r="C12" s="7" t="s">
        <v>11</v>
      </c>
      <c r="D12" s="8">
        <v>34</v>
      </c>
      <c r="E12" s="9">
        <f>23853.17/D12</f>
        <v>701.56382352941171</v>
      </c>
      <c r="F12" s="9">
        <v>217.52</v>
      </c>
      <c r="G12" s="9">
        <v>1113.78</v>
      </c>
    </row>
    <row r="13" spans="2:7">
      <c r="B13" s="1"/>
      <c r="C13" s="7" t="s">
        <v>12</v>
      </c>
      <c r="D13" s="8">
        <v>2</v>
      </c>
      <c r="E13" s="9">
        <f>1491.82/2</f>
        <v>745.91</v>
      </c>
      <c r="F13" s="9">
        <v>511</v>
      </c>
      <c r="G13" s="9">
        <v>980.82</v>
      </c>
    </row>
    <row r="14" spans="2:7" ht="60">
      <c r="B14" s="6" t="s">
        <v>13</v>
      </c>
      <c r="C14" s="10" t="s">
        <v>14</v>
      </c>
      <c r="D14" s="11">
        <v>9</v>
      </c>
      <c r="E14" s="15">
        <f>9529.38/9</f>
        <v>1058.82</v>
      </c>
      <c r="F14" s="12">
        <v>882.35</v>
      </c>
      <c r="G14" s="12">
        <v>1411.76</v>
      </c>
    </row>
    <row r="15" spans="2:7" ht="63" customHeight="1">
      <c r="B15" s="13" t="s">
        <v>15</v>
      </c>
      <c r="C15" s="14" t="s">
        <v>16</v>
      </c>
      <c r="D15" s="11">
        <v>3</v>
      </c>
      <c r="E15" s="16">
        <v>14829.15</v>
      </c>
      <c r="F15" s="18">
        <v>13536.55</v>
      </c>
      <c r="G15" s="17">
        <v>17414.34</v>
      </c>
    </row>
  </sheetData>
  <mergeCells count="2">
    <mergeCell ref="C2:G5"/>
    <mergeCell ref="B9:B13"/>
  </mergeCells>
  <pageMargins left="0.70833333333333304" right="0.70833333333333304" top="0.74791666666666701" bottom="0.74791666666666701" header="0.511811023622047" footer="0.511811023622047"/>
  <pageSetup paperSize="9" scale="98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Coppetti</dc:creator>
  <dc:description/>
  <cp:lastModifiedBy>Raffaele Fabiano</cp:lastModifiedBy>
  <cp:revision>9</cp:revision>
  <cp:lastPrinted>2021-07-13T09:01:15Z</cp:lastPrinted>
  <dcterms:created xsi:type="dcterms:W3CDTF">2019-04-12T11:56:14Z</dcterms:created>
  <dcterms:modified xsi:type="dcterms:W3CDTF">2024-05-27T11:20:26Z</dcterms:modified>
  <dc:language>it-IT</dc:language>
</cp:coreProperties>
</file>